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140" windowHeight="12525"/>
  </bookViews>
  <sheets>
    <sheet name="все дома" sheetId="32" r:id="rId1"/>
  </sheets>
  <calcPr calcId="124519"/>
</workbook>
</file>

<file path=xl/calcChain.xml><?xml version="1.0" encoding="utf-8"?>
<calcChain xmlns="http://schemas.openxmlformats.org/spreadsheetml/2006/main">
  <c r="D40" i="32"/>
  <c r="D13"/>
  <c r="C13"/>
  <c r="E62"/>
  <c r="E68" l="1"/>
  <c r="D28"/>
  <c r="D30" s="1"/>
  <c r="D32" l="1"/>
</calcChain>
</file>

<file path=xl/sharedStrings.xml><?xml version="1.0" encoding="utf-8"?>
<sst xmlns="http://schemas.openxmlformats.org/spreadsheetml/2006/main" count="87" uniqueCount="64">
  <si>
    <t>Содержание паспортной службы</t>
  </si>
  <si>
    <t>Всего</t>
  </si>
  <si>
    <t>ООО "Сибпромстрой № 25"</t>
  </si>
  <si>
    <t>Плата за услуги по захоронению ТБО</t>
  </si>
  <si>
    <t>Наименование услуг</t>
  </si>
  <si>
    <t>Доходы за год</t>
  </si>
  <si>
    <t>Начислено всего (тыс. руб.</t>
  </si>
  <si>
    <t>Экономия по начислению (тыс. руб.)</t>
  </si>
  <si>
    <t>Перерасход по оплате (тыс. руб.)</t>
  </si>
  <si>
    <t>Проведенная оплата ЖКУ (тыс. руб.)</t>
  </si>
  <si>
    <t>Расходы за год</t>
  </si>
  <si>
    <r>
      <t>Сумма расходов</t>
    </r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2"/>
        <charset val="204"/>
      </rPr>
      <t>, тыс. руб.</t>
    </r>
  </si>
  <si>
    <r>
      <rPr>
        <i/>
        <vertAlign val="superscript"/>
        <sz val="11"/>
        <color theme="1"/>
        <rFont val="Times New Roman"/>
        <family val="1"/>
        <charset val="204"/>
      </rPr>
      <t>1</t>
    </r>
    <r>
      <rPr>
        <i/>
        <sz val="11"/>
        <color theme="1"/>
        <rFont val="Times New Roman"/>
        <family val="1"/>
        <charset val="204"/>
      </rPr>
      <t xml:space="preserve"> - принятые к оплате акты выполненных работ за оказанные услуги; товарные накладные за материалы и основные средства; а так же начисленная заработная плата и налоги с ФОТ</t>
    </r>
  </si>
  <si>
    <t>Общая площадь квартир и встроенных помещений (м2)</t>
  </si>
  <si>
    <t>Содержание лифтового оборудования</t>
  </si>
  <si>
    <t>Доходы за 2014 год</t>
  </si>
  <si>
    <t>Содержание и ремонт общего имущества, содержание лифтового оборудования</t>
  </si>
  <si>
    <r>
      <t xml:space="preserve">Задолженность собственников и нанимателей жилья перед ООО "СПС №25" за содержание и ремонт общего имущества, содержание лифтового оборудования, а так же за услуги по захоронению ТБО </t>
    </r>
    <r>
      <rPr>
        <b/>
        <i/>
        <sz val="11"/>
        <color theme="1"/>
        <rFont val="Times New Roman"/>
        <family val="1"/>
        <charset val="204"/>
      </rPr>
      <t>на 01.01.2015 г.</t>
    </r>
    <r>
      <rPr>
        <i/>
        <sz val="11"/>
        <color theme="1"/>
        <rFont val="Times New Roman"/>
        <family val="1"/>
        <charset val="204"/>
      </rPr>
      <t xml:space="preserve"> (тыс. руб.)</t>
    </r>
  </si>
  <si>
    <t>Отчет   за   2014год</t>
  </si>
  <si>
    <t>Осуществление аварийно-диспетчерского обслуживания</t>
  </si>
  <si>
    <t>Сбор и вывоз твердых бытовых отходов (в т.ч. крупногабаритного мусора), плата за услуги по захоронению ТБО, содержание мусоропроводов</t>
  </si>
  <si>
    <r>
      <t xml:space="preserve">Задолженность собственников и нанимателей жилья перед ООО "СПС №25" за содержание и ремонт общего имущества, содержание лифтового оборудования, а так же за услуги по захоронению ТБО </t>
    </r>
    <r>
      <rPr>
        <b/>
        <i/>
        <sz val="11"/>
        <color theme="1"/>
        <rFont val="Times New Roman"/>
        <family val="1"/>
        <charset val="204"/>
      </rPr>
      <t>на 01.01.2014 г.</t>
    </r>
    <r>
      <rPr>
        <sz val="11"/>
        <color theme="1"/>
        <rFont val="Times New Roman"/>
        <family val="2"/>
        <charset val="204"/>
      </rPr>
      <t xml:space="preserve"> (тыс. руб.)</t>
    </r>
  </si>
  <si>
    <t>Содержание конструктивных элементов жилых зданий, рем-т общего имущества (подъезда)</t>
  </si>
  <si>
    <t>Содержание детских (спортивных) площадок и элементов, расположенных на придомовой территории</t>
  </si>
  <si>
    <t>Содержание систем вентиляции (дымоудаления), автоматической пожарная сигнализация и электрических систем дымоудаления, КПП</t>
  </si>
  <si>
    <t>Осуществление деятельности по управлению многоквартирным домом, организация и осуществление расчетов за услуги и работы по содержанию и ремонту общего имущества в многоквартирном доме и коммунальные услуги</t>
  </si>
  <si>
    <t>Содержание помещений, входящих в состав общего имущества, уборка придомовой территории ручным способом (в холодный и теплый периоды года)</t>
  </si>
  <si>
    <t>Механизированная уборка придомовой территории в холодный период года</t>
  </si>
  <si>
    <t>Организация мест для накопления и накопление отработанных ртутьсодержащих  ламп и их передача в специализированные организации на утилизацию</t>
  </si>
  <si>
    <t>Текущий ремонт за 2014 год</t>
  </si>
  <si>
    <t>№ п/п</t>
  </si>
  <si>
    <t>Вид работ</t>
  </si>
  <si>
    <t>Объем</t>
  </si>
  <si>
    <t>Ед. измерения</t>
  </si>
  <si>
    <t>Стоимость     руб.</t>
  </si>
  <si>
    <t>Доходы от пользования общим имуществом (реклама в лифтах) (тыс.руб.)</t>
  </si>
  <si>
    <t>Расходы от пользования общим имуществом (тыс. руб.)</t>
  </si>
  <si>
    <t>Экономия от пользования общим имущестом (тыс. руб.)</t>
  </si>
  <si>
    <t>Установка стеклопакетов</t>
  </si>
  <si>
    <t>м2</t>
  </si>
  <si>
    <t>шт</t>
  </si>
  <si>
    <t>Благоустройство придомовой территории за 2014 год</t>
  </si>
  <si>
    <t>Ремонт мусорных контейнеров</t>
  </si>
  <si>
    <t>Ремонт подъездов (окраска стен)</t>
  </si>
  <si>
    <t>Восстановление фасадов МКД</t>
  </si>
  <si>
    <t>Ремонт деформированных поворотных секций ограждений лестничных маршей</t>
  </si>
  <si>
    <t>м</t>
  </si>
  <si>
    <t>Ремонт ограждения детской площадки</t>
  </si>
  <si>
    <t>Ремонт стволов мусоропроводов</t>
  </si>
  <si>
    <t>Замена деформированных и поврежденных элеметов ограждений дворовой территории</t>
  </si>
  <si>
    <t>Высадка цветов</t>
  </si>
  <si>
    <t>Все дома</t>
  </si>
  <si>
    <t>Содержание крыш, подвалов, индивидуальных тепловых пунктов, внутридомовых систем водоснабжения и водоотведения, внутридомовой инженерной системы отопления, электрооборудования, общедомовых приборов учета (холодной и горячей воды, тепловой и электрической энергии), автоматизированных узлов учета, наружных сетей электроснабжения (только встроенно-пристр. помещений дома Иосифа Каролинского, 12), наружных сетей тепловодоснабжения</t>
  </si>
  <si>
    <t>Установка Новогодних елок во дворах</t>
  </si>
  <si>
    <t>Устройство тротуарной дорожки до мусорной площадки возле 1-го подъезда дома Унив.31</t>
  </si>
  <si>
    <t>Замена насоса MVI 3205 DM повысительной аппаратуры ХВС в дома Унив.31</t>
  </si>
  <si>
    <t>Изготовление пандуса для колясок для входной лестницы в 1-м подъезде дома  Гаг.12</t>
  </si>
  <si>
    <t>Ремонт повысительного насоса MVI 32 304 в доме Унив.31</t>
  </si>
  <si>
    <t>Установка общедомового счетчиков холодной воды с импульсным выходом</t>
  </si>
  <si>
    <t>Замена выключателя ВКТ-7-02в общедомовом приборе учета тепловой энергии в доме Пр.35</t>
  </si>
  <si>
    <t>Замена неисправной двери входа в лифт на 1-м этаже в 5-м подъезде в доме Прол.35</t>
  </si>
  <si>
    <t>Устройство навесов и ограждений для мусорных контейнеров во дворе домов</t>
  </si>
  <si>
    <t>Изготовление пандусов для спуска мусорных контейнеров</t>
  </si>
  <si>
    <t>Изготовление каркасов ограждающих конструкций с решетками и дверями для препятствия выходов на кровлю в подъездах домов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</si>
</sst>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5" formatCode="#,##0.00_р_."/>
    <numFmt numFmtId="166" formatCode="#,##0.00_ ;\-#,##0.00\ "/>
  </numFmts>
  <fonts count="18">
    <font>
      <sz val="11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3" tint="-0.249977111117893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u/>
      <sz val="14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i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i/>
      <vertAlign val="superscript"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9"/>
      <color theme="1"/>
      <name val="Times New Roman"/>
      <family val="2"/>
      <charset val="204"/>
    </font>
    <font>
      <b/>
      <sz val="9"/>
      <color theme="1"/>
      <name val="Times New Roman"/>
      <family val="2"/>
      <charset val="204"/>
    </font>
    <font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43" fontId="8" fillId="0" borderId="0" applyFont="0" applyFill="0" applyBorder="0" applyAlignment="0" applyProtection="0"/>
    <xf numFmtId="0" fontId="13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3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6" xfId="0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165" fontId="0" fillId="0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8" fillId="3" borderId="3" xfId="1" applyNumberFormat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0" fillId="0" borderId="3" xfId="0" applyBorder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3" fontId="14" fillId="0" borderId="11" xfId="2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43" fontId="14" fillId="0" borderId="2" xfId="2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6" fillId="4" borderId="3" xfId="3" applyNumberFormat="1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14" fillId="4" borderId="2" xfId="0" applyFont="1" applyFill="1" applyBorder="1" applyAlignment="1">
      <alignment vertical="center" wrapText="1"/>
    </xf>
    <xf numFmtId="43" fontId="17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right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11" xfId="2" applyNumberFormat="1" applyFont="1" applyBorder="1" applyAlignment="1">
      <alignment horizontal="center" vertical="center"/>
    </xf>
    <xf numFmtId="166" fontId="14" fillId="0" borderId="2" xfId="2" applyNumberFormat="1" applyFont="1" applyBorder="1" applyAlignment="1">
      <alignment horizontal="center" vertical="center"/>
    </xf>
    <xf numFmtId="166" fontId="14" fillId="4" borderId="2" xfId="2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3" borderId="3" xfId="1" applyFont="1" applyBorder="1" applyAlignment="1">
      <alignment horizontal="left" vertical="center" wrapText="1"/>
    </xf>
    <xf numFmtId="0" fontId="8" fillId="3" borderId="3" xfId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</cellXfs>
  <cellStyles count="4">
    <cellStyle name="20% - Акцент1" xfId="1" builtinId="30"/>
    <cellStyle name="Обычный" xfId="0" builtinId="0"/>
    <cellStyle name="Обычный_янв13" xfId="3"/>
    <cellStyle name="Финансовый" xfId="2" builtinId="3"/>
  </cellStyles>
  <dxfs count="0"/>
  <tableStyles count="0" defaultTableStyle="TableStyleMedium9" defaultPivotStyle="PivotStyleLight16"/>
  <colors>
    <mruColors>
      <color rgb="FFFFCCFF"/>
      <color rgb="FFCCFFCC"/>
      <color rgb="FF66FF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68"/>
  <sheetViews>
    <sheetView tabSelected="1" topLeftCell="A42" workbookViewId="0">
      <selection activeCell="B68" sqref="B68"/>
    </sheetView>
  </sheetViews>
  <sheetFormatPr defaultRowHeight="15"/>
  <cols>
    <col min="1" max="1" width="4.85546875" style="1" customWidth="1"/>
    <col min="2" max="2" width="71.28515625" style="1" bestFit="1" customWidth="1"/>
    <col min="3" max="3" width="12.5703125" style="1" customWidth="1"/>
    <col min="4" max="4" width="13.5703125" style="1" customWidth="1"/>
    <col min="5" max="5" width="11" style="1" customWidth="1"/>
    <col min="6" max="16384" width="9.140625" style="1"/>
  </cols>
  <sheetData>
    <row r="1" spans="2:4" ht="18.75">
      <c r="B1" s="66" t="s">
        <v>18</v>
      </c>
      <c r="C1" s="66"/>
      <c r="D1" s="66"/>
    </row>
    <row r="2" spans="2:4" ht="18.75">
      <c r="B2" s="66" t="s">
        <v>2</v>
      </c>
      <c r="C2" s="66"/>
      <c r="D2" s="66"/>
    </row>
    <row r="3" spans="2:4" ht="18.75">
      <c r="B3" s="19"/>
      <c r="C3" s="20"/>
      <c r="D3" s="19"/>
    </row>
    <row r="4" spans="2:4" ht="18.75">
      <c r="B4" s="67" t="s">
        <v>51</v>
      </c>
      <c r="C4" s="67"/>
      <c r="D4" s="67"/>
    </row>
    <row r="5" spans="2:4">
      <c r="C5" s="2"/>
    </row>
    <row r="6" spans="2:4">
      <c r="B6" s="65" t="s">
        <v>13</v>
      </c>
      <c r="C6" s="65"/>
      <c r="D6" s="3">
        <v>235410.8</v>
      </c>
    </row>
    <row r="7" spans="2:4">
      <c r="B7" s="49"/>
      <c r="C7" s="49"/>
      <c r="D7" s="8"/>
    </row>
    <row r="8" spans="2:4" ht="45" customHeight="1">
      <c r="B8" s="75" t="s">
        <v>21</v>
      </c>
      <c r="C8" s="76"/>
      <c r="D8" s="21">
        <v>14723.01</v>
      </c>
    </row>
    <row r="9" spans="2:4">
      <c r="B9" s="49"/>
      <c r="C9" s="49"/>
      <c r="D9" s="7"/>
    </row>
    <row r="10" spans="2:4" ht="45">
      <c r="B10" s="9" t="s">
        <v>15</v>
      </c>
      <c r="C10" s="50" t="s">
        <v>6</v>
      </c>
      <c r="D10" s="50" t="s">
        <v>9</v>
      </c>
    </row>
    <row r="11" spans="2:4" ht="29.25" customHeight="1">
      <c r="B11" s="23" t="s">
        <v>16</v>
      </c>
      <c r="C11" s="3">
        <v>77267.14</v>
      </c>
      <c r="D11" s="3">
        <v>74104.148000000001</v>
      </c>
    </row>
    <row r="12" spans="2:4" ht="15.75" thickBot="1">
      <c r="B12" s="4" t="s">
        <v>3</v>
      </c>
      <c r="C12" s="3">
        <v>2006.3</v>
      </c>
      <c r="D12" s="3">
        <v>1951.107</v>
      </c>
    </row>
    <row r="13" spans="2:4" ht="15.75" thickTop="1">
      <c r="B13" s="5" t="s">
        <v>5</v>
      </c>
      <c r="C13" s="6">
        <f>SUM(C11:C12)</f>
        <v>79273.440000000002</v>
      </c>
      <c r="D13" s="6">
        <f>SUM(D11:D12)</f>
        <v>76055.255000000005</v>
      </c>
    </row>
    <row r="14" spans="2:4">
      <c r="C14" s="2"/>
    </row>
    <row r="15" spans="2:4" ht="48" customHeight="1">
      <c r="B15" s="62" t="s">
        <v>4</v>
      </c>
      <c r="C15" s="62"/>
      <c r="D15" s="11" t="s">
        <v>11</v>
      </c>
    </row>
    <row r="16" spans="2:4" ht="15.75" customHeight="1">
      <c r="B16" s="59" t="s">
        <v>22</v>
      </c>
      <c r="C16" s="59"/>
      <c r="D16" s="10">
        <v>6312.3149999999996</v>
      </c>
    </row>
    <row r="17" spans="2:4" ht="88.5" customHeight="1">
      <c r="B17" s="59" t="s">
        <v>52</v>
      </c>
      <c r="C17" s="59"/>
      <c r="D17" s="10">
        <v>15698.77</v>
      </c>
    </row>
    <row r="18" spans="2:4" ht="30" customHeight="1">
      <c r="B18" s="57" t="s">
        <v>26</v>
      </c>
      <c r="C18" s="58"/>
      <c r="D18" s="10">
        <v>19401.04</v>
      </c>
    </row>
    <row r="19" spans="2:4" ht="30" customHeight="1">
      <c r="B19" s="57" t="s">
        <v>20</v>
      </c>
      <c r="C19" s="58"/>
      <c r="D19" s="10">
        <v>7888.7250000000004</v>
      </c>
    </row>
    <row r="20" spans="2:4">
      <c r="B20" s="63" t="s">
        <v>27</v>
      </c>
      <c r="C20" s="64"/>
      <c r="D20" s="10">
        <v>2072.08</v>
      </c>
    </row>
    <row r="21" spans="2:4" ht="29.25" customHeight="1">
      <c r="B21" s="57" t="s">
        <v>23</v>
      </c>
      <c r="C21" s="58"/>
      <c r="D21" s="10">
        <v>1096.75</v>
      </c>
    </row>
    <row r="22" spans="2:4" ht="30" customHeight="1">
      <c r="B22" s="57" t="s">
        <v>28</v>
      </c>
      <c r="C22" s="58"/>
      <c r="D22" s="10">
        <v>441.61</v>
      </c>
    </row>
    <row r="23" spans="2:4" ht="28.5" customHeight="1">
      <c r="B23" s="57" t="s">
        <v>24</v>
      </c>
      <c r="C23" s="58"/>
      <c r="D23" s="10">
        <v>3085.92</v>
      </c>
    </row>
    <row r="24" spans="2:4">
      <c r="B24" s="70" t="s">
        <v>19</v>
      </c>
      <c r="C24" s="70"/>
      <c r="D24" s="10">
        <v>2950.61</v>
      </c>
    </row>
    <row r="25" spans="2:4">
      <c r="B25" s="63" t="s">
        <v>0</v>
      </c>
      <c r="C25" s="64"/>
      <c r="D25" s="10">
        <v>1324.19</v>
      </c>
    </row>
    <row r="26" spans="2:4" ht="45.75" customHeight="1">
      <c r="B26" s="57" t="s">
        <v>25</v>
      </c>
      <c r="C26" s="58"/>
      <c r="D26" s="10">
        <v>6711.9049999999997</v>
      </c>
    </row>
    <row r="27" spans="2:4" ht="15.75" thickBot="1">
      <c r="B27" s="71" t="s">
        <v>14</v>
      </c>
      <c r="C27" s="71"/>
      <c r="D27" s="10">
        <v>11209.135</v>
      </c>
    </row>
    <row r="28" spans="2:4" ht="15.75" thickTop="1">
      <c r="B28" s="72" t="s">
        <v>10</v>
      </c>
      <c r="C28" s="73"/>
      <c r="D28" s="12">
        <f>SUM(D16:D27)</f>
        <v>78193.05</v>
      </c>
    </row>
    <row r="29" spans="2:4">
      <c r="C29" s="2"/>
    </row>
    <row r="30" spans="2:4">
      <c r="B30" s="16"/>
      <c r="C30" s="17" t="s">
        <v>7</v>
      </c>
      <c r="D30" s="22">
        <f>C13-D28</f>
        <v>1080.3899999999994</v>
      </c>
    </row>
    <row r="32" spans="2:4">
      <c r="B32" s="13"/>
      <c r="C32" s="14" t="s">
        <v>8</v>
      </c>
      <c r="D32" s="15">
        <f>D13-D28</f>
        <v>-2137.7949999999983</v>
      </c>
    </row>
    <row r="34" spans="1:6" ht="45" customHeight="1">
      <c r="B34" s="60" t="s">
        <v>17</v>
      </c>
      <c r="C34" s="61"/>
      <c r="D34" s="21">
        <v>17941.2</v>
      </c>
    </row>
    <row r="35" spans="1:6" ht="13.5" customHeight="1"/>
    <row r="36" spans="1:6" ht="33" customHeight="1">
      <c r="B36" s="74" t="s">
        <v>12</v>
      </c>
      <c r="C36" s="74"/>
      <c r="D36" s="74"/>
    </row>
    <row r="37" spans="1:6" ht="7.5" customHeight="1">
      <c r="A37" s="18"/>
      <c r="B37" s="51"/>
      <c r="C37" s="51"/>
      <c r="D37" s="51"/>
      <c r="E37" s="18"/>
    </row>
    <row r="38" spans="1:6">
      <c r="A38" s="18"/>
      <c r="B38" s="68" t="s">
        <v>35</v>
      </c>
      <c r="C38" s="68"/>
      <c r="D38" s="24">
        <v>247.5</v>
      </c>
      <c r="E38" s="18"/>
    </row>
    <row r="39" spans="1:6">
      <c r="A39" s="18"/>
      <c r="B39" s="68" t="s">
        <v>36</v>
      </c>
      <c r="C39" s="68"/>
      <c r="D39" s="24">
        <v>0</v>
      </c>
      <c r="E39" s="18"/>
    </row>
    <row r="40" spans="1:6">
      <c r="B40" s="69" t="s">
        <v>37</v>
      </c>
      <c r="C40" s="69"/>
      <c r="D40" s="25">
        <f>D38-D39</f>
        <v>247.5</v>
      </c>
    </row>
    <row r="41" spans="1:6" ht="7.5" customHeight="1"/>
    <row r="42" spans="1:6">
      <c r="A42" s="26"/>
      <c r="B42" s="27" t="s">
        <v>29</v>
      </c>
      <c r="C42" s="26"/>
      <c r="D42" s="26"/>
      <c r="E42" s="26"/>
    </row>
    <row r="43" spans="1:6" ht="24">
      <c r="A43" s="28" t="s">
        <v>30</v>
      </c>
      <c r="B43" s="29" t="s">
        <v>31</v>
      </c>
      <c r="C43" s="29" t="s">
        <v>32</v>
      </c>
      <c r="D43" s="30" t="s">
        <v>33</v>
      </c>
      <c r="E43" s="30" t="s">
        <v>34</v>
      </c>
    </row>
    <row r="44" spans="1:6" ht="12.75" customHeight="1">
      <c r="A44" s="52">
        <v>1</v>
      </c>
      <c r="B44" s="31" t="s">
        <v>38</v>
      </c>
      <c r="C44" s="40">
        <v>27.571000000000002</v>
      </c>
      <c r="D44" s="28" t="s">
        <v>39</v>
      </c>
      <c r="E44" s="53">
        <v>83144.899999999994</v>
      </c>
      <c r="F44" s="26"/>
    </row>
    <row r="45" spans="1:6" ht="12.75" customHeight="1">
      <c r="A45" s="52">
        <v>2</v>
      </c>
      <c r="B45" s="31" t="s">
        <v>56</v>
      </c>
      <c r="C45" s="40">
        <v>1</v>
      </c>
      <c r="D45" s="28" t="s">
        <v>40</v>
      </c>
      <c r="E45" s="53">
        <v>4480</v>
      </c>
      <c r="F45" s="26"/>
    </row>
    <row r="46" spans="1:6" ht="12.75" customHeight="1">
      <c r="A46" s="37">
        <v>3</v>
      </c>
      <c r="B46" s="46" t="s">
        <v>58</v>
      </c>
      <c r="C46" s="40">
        <v>5</v>
      </c>
      <c r="D46" s="32" t="s">
        <v>40</v>
      </c>
      <c r="E46" s="54">
        <v>59590.26</v>
      </c>
      <c r="F46" s="26"/>
    </row>
    <row r="47" spans="1:6" ht="12.75" customHeight="1">
      <c r="A47" s="35">
        <v>4</v>
      </c>
      <c r="B47" s="46" t="s">
        <v>61</v>
      </c>
      <c r="C47" s="40">
        <v>4</v>
      </c>
      <c r="D47" s="32" t="s">
        <v>40</v>
      </c>
      <c r="E47" s="54">
        <v>194571.02</v>
      </c>
      <c r="F47" s="26"/>
    </row>
    <row r="48" spans="1:6" ht="12.75" customHeight="1">
      <c r="A48" s="37">
        <v>5</v>
      </c>
      <c r="B48" s="36" t="s">
        <v>49</v>
      </c>
      <c r="C48" s="29">
        <v>73.599999999999994</v>
      </c>
      <c r="D48" s="32" t="s">
        <v>46</v>
      </c>
      <c r="E48" s="55">
        <v>8325.07</v>
      </c>
      <c r="F48" s="26"/>
    </row>
    <row r="49" spans="1:5" ht="12.75" customHeight="1">
      <c r="A49" s="37">
        <v>6</v>
      </c>
      <c r="B49" s="41" t="s">
        <v>43</v>
      </c>
      <c r="C49" s="43">
        <v>1967.43</v>
      </c>
      <c r="D49" s="43" t="s">
        <v>39</v>
      </c>
      <c r="E49" s="56">
        <v>168878.9</v>
      </c>
    </row>
    <row r="50" spans="1:5" ht="12.75" customHeight="1">
      <c r="A50" s="37">
        <v>7</v>
      </c>
      <c r="B50" s="38" t="s">
        <v>45</v>
      </c>
      <c r="C50" s="29">
        <v>582</v>
      </c>
      <c r="D50" s="32" t="s">
        <v>46</v>
      </c>
      <c r="E50" s="56">
        <v>22941.77</v>
      </c>
    </row>
    <row r="51" spans="1:5" ht="12.75" customHeight="1">
      <c r="A51" s="37">
        <v>8</v>
      </c>
      <c r="B51" s="44" t="s">
        <v>44</v>
      </c>
      <c r="C51" s="29">
        <v>66.959999999999994</v>
      </c>
      <c r="D51" s="43" t="s">
        <v>39</v>
      </c>
      <c r="E51" s="56">
        <v>94258.4</v>
      </c>
    </row>
    <row r="52" spans="1:5" ht="12.75" customHeight="1">
      <c r="A52" s="37">
        <v>9</v>
      </c>
      <c r="B52" s="38" t="s">
        <v>54</v>
      </c>
      <c r="C52" s="29">
        <v>21.6</v>
      </c>
      <c r="D52" s="43" t="s">
        <v>39</v>
      </c>
      <c r="E52" s="56">
        <v>33844</v>
      </c>
    </row>
    <row r="53" spans="1:5" ht="12.75" customHeight="1">
      <c r="A53" s="37">
        <v>10</v>
      </c>
      <c r="B53" s="46" t="s">
        <v>55</v>
      </c>
      <c r="C53" s="29">
        <v>1</v>
      </c>
      <c r="D53" s="43" t="s">
        <v>40</v>
      </c>
      <c r="E53" s="56">
        <v>102361</v>
      </c>
    </row>
    <row r="54" spans="1:5" ht="12.75" customHeight="1">
      <c r="A54" s="37">
        <v>11</v>
      </c>
      <c r="B54" s="38" t="s">
        <v>57</v>
      </c>
      <c r="C54" s="29">
        <v>1</v>
      </c>
      <c r="D54" s="43" t="s">
        <v>40</v>
      </c>
      <c r="E54" s="56">
        <v>62654.55</v>
      </c>
    </row>
    <row r="55" spans="1:5" ht="12.75" customHeight="1">
      <c r="A55" s="37">
        <v>12</v>
      </c>
      <c r="B55" s="38" t="s">
        <v>42</v>
      </c>
      <c r="C55" s="29">
        <v>14</v>
      </c>
      <c r="D55" s="43" t="s">
        <v>40</v>
      </c>
      <c r="E55" s="56">
        <v>5915.53</v>
      </c>
    </row>
    <row r="56" spans="1:5" ht="12.75" customHeight="1">
      <c r="A56" s="37">
        <v>13</v>
      </c>
      <c r="B56" s="36" t="s">
        <v>48</v>
      </c>
      <c r="C56" s="29">
        <v>5</v>
      </c>
      <c r="D56" s="43" t="s">
        <v>39</v>
      </c>
      <c r="E56" s="56">
        <v>1780</v>
      </c>
    </row>
    <row r="57" spans="1:5" ht="12.75" customHeight="1">
      <c r="A57" s="37">
        <v>14</v>
      </c>
      <c r="B57" s="46" t="s">
        <v>62</v>
      </c>
      <c r="C57" s="29">
        <v>3</v>
      </c>
      <c r="D57" s="43" t="s">
        <v>40</v>
      </c>
      <c r="E57" s="56">
        <v>22100.78</v>
      </c>
    </row>
    <row r="58" spans="1:5" ht="12.75" customHeight="1">
      <c r="A58" s="37">
        <v>15</v>
      </c>
      <c r="B58" s="36" t="s">
        <v>47</v>
      </c>
      <c r="C58" s="29">
        <v>31</v>
      </c>
      <c r="D58" s="43" t="s">
        <v>39</v>
      </c>
      <c r="E58" s="56">
        <v>2277.92</v>
      </c>
    </row>
    <row r="59" spans="1:5" ht="22.5" customHeight="1">
      <c r="A59" s="37">
        <v>16</v>
      </c>
      <c r="B59" s="45" t="s">
        <v>63</v>
      </c>
      <c r="C59" s="29">
        <v>12</v>
      </c>
      <c r="D59" s="43" t="s">
        <v>40</v>
      </c>
      <c r="E59" s="56">
        <v>53198.12</v>
      </c>
    </row>
    <row r="60" spans="1:5" ht="12.75" customHeight="1">
      <c r="A60" s="37">
        <v>17</v>
      </c>
      <c r="B60" s="46" t="s">
        <v>59</v>
      </c>
      <c r="C60" s="29">
        <v>1</v>
      </c>
      <c r="D60" s="43" t="s">
        <v>40</v>
      </c>
      <c r="E60" s="56">
        <v>17111.77</v>
      </c>
    </row>
    <row r="61" spans="1:5" ht="12.75" customHeight="1">
      <c r="A61" s="37">
        <v>18</v>
      </c>
      <c r="B61" s="46" t="s">
        <v>60</v>
      </c>
      <c r="C61" s="29">
        <v>1</v>
      </c>
      <c r="D61" s="43" t="s">
        <v>40</v>
      </c>
      <c r="E61" s="56">
        <v>16395</v>
      </c>
    </row>
    <row r="62" spans="1:5" ht="13.5" customHeight="1">
      <c r="A62" s="26"/>
      <c r="B62" s="48" t="s">
        <v>1</v>
      </c>
      <c r="C62" s="26"/>
      <c r="D62" s="26"/>
      <c r="E62" s="47">
        <f>SUM(E44:E61)</f>
        <v>953828.99000000022</v>
      </c>
    </row>
    <row r="63" spans="1:5" ht="7.5" customHeight="1">
      <c r="A63" s="26"/>
      <c r="B63" s="26"/>
      <c r="C63" s="26"/>
      <c r="D63" s="26"/>
      <c r="E63" s="26"/>
    </row>
    <row r="64" spans="1:5">
      <c r="A64" s="26"/>
      <c r="B64" s="27" t="s">
        <v>41</v>
      </c>
      <c r="C64" s="26"/>
      <c r="D64" s="26"/>
      <c r="E64" s="26"/>
    </row>
    <row r="65" spans="1:5" ht="24">
      <c r="A65" s="28" t="s">
        <v>30</v>
      </c>
      <c r="B65" s="29" t="s">
        <v>31</v>
      </c>
      <c r="C65" s="29" t="s">
        <v>32</v>
      </c>
      <c r="D65" s="30" t="s">
        <v>33</v>
      </c>
      <c r="E65" s="30" t="s">
        <v>34</v>
      </c>
    </row>
    <row r="66" spans="1:5" ht="13.5" customHeight="1">
      <c r="A66" s="37">
        <v>1</v>
      </c>
      <c r="B66" s="42" t="s">
        <v>50</v>
      </c>
      <c r="C66" s="32">
        <v>7400</v>
      </c>
      <c r="D66" s="33" t="s">
        <v>40</v>
      </c>
      <c r="E66" s="34">
        <v>208500</v>
      </c>
    </row>
    <row r="67" spans="1:5" ht="13.5" customHeight="1">
      <c r="A67" s="37">
        <v>2</v>
      </c>
      <c r="B67" s="36" t="s">
        <v>53</v>
      </c>
      <c r="C67" s="33">
        <v>6</v>
      </c>
      <c r="D67" s="32" t="s">
        <v>40</v>
      </c>
      <c r="E67" s="39">
        <v>161304.49</v>
      </c>
    </row>
    <row r="68" spans="1:5">
      <c r="B68" s="48" t="s">
        <v>1</v>
      </c>
      <c r="E68" s="47">
        <f>SUM(E66:E67)</f>
        <v>369804.49</v>
      </c>
    </row>
  </sheetData>
  <mergeCells count="24">
    <mergeCell ref="B8:C8"/>
    <mergeCell ref="B15:C15"/>
    <mergeCell ref="B16:C16"/>
    <mergeCell ref="B1:D1"/>
    <mergeCell ref="B2:D2"/>
    <mergeCell ref="B4:D4"/>
    <mergeCell ref="B6:C6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4:C34"/>
    <mergeCell ref="B36:D36"/>
    <mergeCell ref="B38:C38"/>
    <mergeCell ref="B39:C39"/>
    <mergeCell ref="B40:C40"/>
  </mergeCells>
  <pageMargins left="0.78740157480314965" right="0" top="0.39370078740157483" bottom="0.31496062992125984" header="0" footer="0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User</cp:lastModifiedBy>
  <cp:lastPrinted>2015-03-27T05:50:04Z</cp:lastPrinted>
  <dcterms:created xsi:type="dcterms:W3CDTF">2012-04-02T09:57:07Z</dcterms:created>
  <dcterms:modified xsi:type="dcterms:W3CDTF">2015-03-27T07:32:50Z</dcterms:modified>
</cp:coreProperties>
</file>